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bookViews>
    <workbookView xWindow="15" yWindow="0" windowWidth="15630" windowHeight="9615" activeTab="1"/>
  </bookViews>
  <sheets>
    <sheet name="Fük Erfassung (einmalig)" sheetId="2" r:id="rId1"/>
    <sheet name="Fük Messwerte (jede Hauptprüfu" sheetId="3" r:id="rId2"/>
    <sheet name="FArt" sheetId="4" state="hidden" r:id="rId3"/>
  </sheets>
  <definedNames>
    <definedName name="_xlnm._FilterDatabase" localSheetId="0" hidden="1">'Fük Erfassung (einmalig)'!$A$8:$E$18</definedName>
    <definedName name="_xlnm._FilterDatabase" localSheetId="1" hidden="1">'Fük Messwerte (jede Hauptprüfu'!$A$23:$M$35</definedName>
    <definedName name="_xlnm.Print_Area" localSheetId="0">'Fük Erfassung (einmalig)'!$A$1:$E$18</definedName>
    <definedName name="_xlnm.Print_Area" localSheetId="1">'Fük Messwerte (jede Hauptprüfu'!$A$1:$M$35</definedName>
    <definedName name="_xlnm.Print_Titles" localSheetId="0">'Fük Erfassung (einmalig)'!$1:$2</definedName>
    <definedName name="_xlnm.Print_Titles" localSheetId="1">'Fük Messwerte (jede Hauptprüfu'!$1:$2</definedName>
    <definedName name="Fük_Art">'Fük Erfassung (einmalig)'!$H$10:$H$18</definedName>
  </definedNames>
  <calcPr calcId="145621"/>
</workbook>
</file>

<file path=xl/calcChain.xml><?xml version="1.0" encoding="utf-8"?>
<calcChain xmlns="http://schemas.openxmlformats.org/spreadsheetml/2006/main">
  <c r="C35" i="3" l="1"/>
  <c r="D35" i="3"/>
  <c r="E35" i="3"/>
  <c r="C27" i="3" l="1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25" i="3"/>
  <c r="D25" i="3"/>
  <c r="E25" i="3"/>
  <c r="C26" i="3"/>
  <c r="D26" i="3"/>
  <c r="E26" i="3"/>
  <c r="C32" i="3"/>
  <c r="D32" i="3"/>
  <c r="E32" i="3"/>
  <c r="C33" i="3"/>
  <c r="D33" i="3"/>
  <c r="E33" i="3"/>
  <c r="C34" i="3"/>
  <c r="D34" i="3"/>
  <c r="E34" i="3"/>
  <c r="D24" i="3"/>
  <c r="E24" i="3"/>
  <c r="C24" i="3"/>
  <c r="F2" i="3"/>
  <c r="E2" i="3"/>
</calcChain>
</file>

<file path=xl/sharedStrings.xml><?xml version="1.0" encoding="utf-8"?>
<sst xmlns="http://schemas.openxmlformats.org/spreadsheetml/2006/main" count="72" uniqueCount="58">
  <si>
    <t>ASB-Nr:</t>
  </si>
  <si>
    <t>Bauwerksname:</t>
  </si>
  <si>
    <t>TBW-Nr.</t>
  </si>
  <si>
    <t>Teilbauwerksname:</t>
  </si>
  <si>
    <t>Prüfung</t>
  </si>
  <si>
    <t>2009H2</t>
  </si>
  <si>
    <t>C1</t>
  </si>
  <si>
    <t>Testbrücke</t>
  </si>
  <si>
    <t>Brücke über den …</t>
  </si>
  <si>
    <t>Temp BW</t>
  </si>
  <si>
    <t>Datum Messung</t>
  </si>
  <si>
    <t>Uhrzeit Messung</t>
  </si>
  <si>
    <t>BW-Nr.</t>
  </si>
  <si>
    <t>Folgende Bezeichungen werden in der Tabelle verwendet. Messwerte in mm.</t>
  </si>
  <si>
    <t>Einheiten</t>
  </si>
  <si>
    <t>°C</t>
  </si>
  <si>
    <t>mm</t>
  </si>
  <si>
    <t>Fük Nr.</t>
  </si>
  <si>
    <t>Achse</t>
  </si>
  <si>
    <t>uxmax</t>
  </si>
  <si>
    <t>Fük Art</t>
  </si>
  <si>
    <t>Stahllamellenkonstruktion, elastisch gesteuert</t>
  </si>
  <si>
    <t>Stahllamellenkonstruktion, zwangsgesteuert</t>
  </si>
  <si>
    <t>Teppichkonstruktion</t>
  </si>
  <si>
    <t>Fahrbahnübergang aus Asphalt</t>
  </si>
  <si>
    <t>Rollverschluss</t>
  </si>
  <si>
    <t>Fingerkonstruktion</t>
  </si>
  <si>
    <t>Schleppbleche</t>
  </si>
  <si>
    <t>Asphalt</t>
  </si>
  <si>
    <t>vorhandene Übergangskonstruktionen am Bauwerk</t>
  </si>
  <si>
    <t>Fük Arten</t>
  </si>
  <si>
    <t xml:space="preserve">Achse </t>
  </si>
  <si>
    <t>Fük Typ (Herstellerangabe)</t>
  </si>
  <si>
    <t>Federal Mogul SH WSG 160</t>
  </si>
  <si>
    <t>ABS4 o.ä</t>
  </si>
  <si>
    <t>ÜBE1 o.ä. (1 Dichtprofil)</t>
  </si>
  <si>
    <t>-</t>
  </si>
  <si>
    <t>T40</t>
  </si>
  <si>
    <t>Fük Messwerte</t>
  </si>
  <si>
    <t>Temp 
BT</t>
  </si>
  <si>
    <t>Temp
Luft</t>
  </si>
  <si>
    <t>min b</t>
  </si>
  <si>
    <t>∑ b</t>
  </si>
  <si>
    <t>falls Angaben zu den Achsen nicht aus Bauwerksskizze ersichtlich, ist eine kleine Übersichtsskizze beizufügen</t>
  </si>
  <si>
    <t>Fahr-streifen</t>
  </si>
  <si>
    <t>Die Spalte sind jeweils bezogen auf die Hauptbewegungsrichtung des Bauwerkes zu ermitteln.</t>
  </si>
  <si>
    <t>Fahrstreifen:</t>
  </si>
  <si>
    <t>textl. Angabe oder Nummer, bezogen auf Stationierungsrichtung v.l.n.r</t>
  </si>
  <si>
    <t>∑b:</t>
  </si>
  <si>
    <t>Summe aller gemessenen Dehnwege (Spaltbreiten) an dieser Stelle</t>
  </si>
  <si>
    <t>min b:</t>
  </si>
  <si>
    <t>kleinster gemessener Spalt an dieser Stelle</t>
  </si>
  <si>
    <t>je Fahrstreifen bzw. Gehweg/Kappe ist mindestens 1x zu messen.</t>
  </si>
  <si>
    <t>RH780</t>
  </si>
  <si>
    <t>2004H1</t>
  </si>
  <si>
    <t>2015H</t>
  </si>
  <si>
    <t>zuerst hier die Fük des Bauwerkes erfassen</t>
  </si>
  <si>
    <t>dann Fük-Messwerte im Tabellenblatt "Fük Messwerte …" erfassen.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</si>
</sst>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\ 000"/>
    <numFmt numFmtId="165" formatCode="0.0"/>
    <numFmt numFmtId="166" formatCode="h:mm;@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0" xfId="0" applyFont="1"/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2" xfId="0" applyNumberFormat="1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0" borderId="8" xfId="0" applyFill="1" applyBorder="1"/>
    <xf numFmtId="0" fontId="0" fillId="2" borderId="2" xfId="0" applyFill="1" applyBorder="1" applyProtection="1">
      <protection locked="0"/>
    </xf>
    <xf numFmtId="0" fontId="0" fillId="3" borderId="0" xfId="0" applyFill="1"/>
    <xf numFmtId="0" fontId="2" fillId="3" borderId="0" xfId="0" applyFont="1" applyFill="1" applyBorder="1"/>
    <xf numFmtId="0" fontId="0" fillId="3" borderId="0" xfId="0" applyFill="1" applyBorder="1"/>
    <xf numFmtId="0" fontId="2" fillId="0" borderId="2" xfId="0" applyFont="1" applyBorder="1" applyProtection="1">
      <protection locked="0"/>
    </xf>
    <xf numFmtId="49" fontId="0" fillId="0" borderId="2" xfId="0" applyNumberFormat="1" applyBorder="1" applyProtection="1">
      <protection locked="0"/>
    </xf>
    <xf numFmtId="0" fontId="2" fillId="0" borderId="2" xfId="0" applyFont="1" applyFill="1" applyBorder="1" applyProtection="1">
      <protection locked="0"/>
    </xf>
    <xf numFmtId="49" fontId="0" fillId="0" borderId="2" xfId="0" quotePrefix="1" applyNumberFormat="1" applyBorder="1" applyProtection="1">
      <protection locked="0"/>
    </xf>
    <xf numFmtId="0" fontId="0" fillId="0" borderId="2" xfId="0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9" xfId="0" applyFont="1" applyBorder="1" applyProtection="1">
      <protection locked="0"/>
    </xf>
    <xf numFmtId="0" fontId="2" fillId="0" borderId="8" xfId="0" applyFont="1" applyBorder="1" applyProtection="1">
      <protection locked="0"/>
    </xf>
    <xf numFmtId="1" fontId="0" fillId="0" borderId="2" xfId="0" applyNumberFormat="1" applyBorder="1" applyProtection="1">
      <protection locked="0"/>
    </xf>
    <xf numFmtId="0" fontId="4" fillId="3" borderId="0" xfId="0" applyFont="1" applyFill="1"/>
    <xf numFmtId="0" fontId="0" fillId="3" borderId="0" xfId="0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0" fillId="3" borderId="2" xfId="0" applyNumberFormat="1" applyFill="1" applyBorder="1" applyProtection="1">
      <protection hidden="1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6" fillId="3" borderId="0" xfId="0" applyFont="1" applyFill="1" applyAlignment="1">
      <alignment horizontal="center"/>
    </xf>
    <xf numFmtId="166" fontId="0" fillId="0" borderId="2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Fill="1" applyBorder="1" applyProtection="1">
      <protection locked="0"/>
    </xf>
    <xf numFmtId="0" fontId="2" fillId="0" borderId="12" xfId="0" applyFont="1" applyBorder="1"/>
    <xf numFmtId="0" fontId="2" fillId="0" borderId="13" xfId="0" applyFont="1" applyBorder="1"/>
    <xf numFmtId="0" fontId="5" fillId="0" borderId="14" xfId="0" applyFont="1" applyFill="1" applyBorder="1"/>
    <xf numFmtId="165" fontId="0" fillId="0" borderId="11" xfId="0" applyNumberFormat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0" borderId="15" xfId="0" applyBorder="1"/>
    <xf numFmtId="0" fontId="2" fillId="0" borderId="16" xfId="0" applyFont="1" applyFill="1" applyBorder="1"/>
    <xf numFmtId="0" fontId="0" fillId="0" borderId="0" xfId="0" applyFill="1"/>
    <xf numFmtId="0" fontId="7" fillId="0" borderId="0" xfId="0" applyFont="1" applyFill="1"/>
    <xf numFmtId="0" fontId="7" fillId="0" borderId="2" xfId="0" applyFont="1" applyFill="1" applyBorder="1" applyProtection="1">
      <protection locked="0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Standard" xfId="0" builtinId="0"/>
  </cellStyles>
  <dxfs count="25"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" formatCode="0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66" formatCode="h:mm;@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solid">
          <fgColor indexed="64"/>
          <bgColor indexed="9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numFmt numFmtId="0" formatCode="General"/>
      <fill>
        <patternFill patternType="solid">
          <fgColor indexed="64"/>
          <bgColor indexed="2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numFmt numFmtId="0" formatCode="General"/>
      <fill>
        <patternFill patternType="solid">
          <fgColor indexed="64"/>
          <bgColor indexed="2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numFmt numFmtId="0" formatCode="General"/>
      <fill>
        <patternFill patternType="solid">
          <fgColor indexed="64"/>
          <bgColor indexed="2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top style="hair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</xdr:row>
      <xdr:rowOff>0</xdr:rowOff>
    </xdr:from>
    <xdr:to>
      <xdr:col>11</xdr:col>
      <xdr:colOff>190500</xdr:colOff>
      <xdr:row>8</xdr:row>
      <xdr:rowOff>47625</xdr:rowOff>
    </xdr:to>
    <xdr:sp macro="" textlink="">
      <xdr:nvSpPr>
        <xdr:cNvPr id="2" name="Rechteck 1"/>
        <xdr:cNvSpPr/>
      </xdr:nvSpPr>
      <xdr:spPr>
        <a:xfrm>
          <a:off x="6334125" y="161925"/>
          <a:ext cx="3467100" cy="11811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Achtung:  eigene Anpassungen an die Tabelle sind nicht zulässig und werden zurück gewiesen!</a:t>
          </a:r>
        </a:p>
        <a:p>
          <a:pPr algn="l"/>
          <a:endParaRPr lang="de-DE" sz="1100"/>
        </a:p>
        <a:p>
          <a:pPr algn="l"/>
          <a:r>
            <a:rPr lang="de-DE" sz="1100"/>
            <a:t>Das einheitliche Format</a:t>
          </a:r>
          <a:r>
            <a:rPr lang="de-DE" sz="1100" baseline="0"/>
            <a:t> soll dazu dienen, die Daten später automatisch in SIB-BW zu übertragen</a:t>
          </a:r>
          <a:endParaRPr lang="de-DE" sz="1100"/>
        </a:p>
      </xdr:txBody>
    </xdr:sp>
    <xdr:clientData fPrintsWithSheet="0"/>
  </xdr:twoCellAnchor>
  <xdr:twoCellAnchor editAs="oneCell">
    <xdr:from>
      <xdr:col>5</xdr:col>
      <xdr:colOff>447675</xdr:colOff>
      <xdr:row>9</xdr:row>
      <xdr:rowOff>85724</xdr:rowOff>
    </xdr:from>
    <xdr:to>
      <xdr:col>12</xdr:col>
      <xdr:colOff>180975</xdr:colOff>
      <xdr:row>16</xdr:row>
      <xdr:rowOff>133350</xdr:rowOff>
    </xdr:to>
    <xdr:sp macro="" textlink="">
      <xdr:nvSpPr>
        <xdr:cNvPr id="3" name="Rechteck 2"/>
        <xdr:cNvSpPr/>
      </xdr:nvSpPr>
      <xdr:spPr>
        <a:xfrm>
          <a:off x="6343650" y="1543049"/>
          <a:ext cx="4067175" cy="11811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Neue Zeile: innerhalb der Tabelle  Zeile markieren und rechte Maus "Zellen einfügen", ansonsten funktionieren die Formel im 2. Blatt und die Auswahlbox bei "Fük Art" nicht</a:t>
          </a:r>
          <a:endParaRPr lang="de-DE">
            <a:effectLst/>
          </a:endParaRPr>
        </a:p>
        <a:p>
          <a:endParaRPr lang="de-DE">
            <a:effectLst/>
          </a:endParaRPr>
        </a:p>
        <a:p>
          <a:r>
            <a:rPr lang="de-DE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(bei neuen Werten unterhalb der Tabelle wird der Druckbereich nicht automtisch angepasst)</a:t>
          </a:r>
          <a:endParaRPr lang="de-DE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335757</xdr:colOff>
      <xdr:row>10</xdr:row>
      <xdr:rowOff>133351</xdr:rowOff>
    </xdr:from>
    <xdr:to>
      <xdr:col>6</xdr:col>
      <xdr:colOff>213122</xdr:colOff>
      <xdr:row>17</xdr:row>
      <xdr:rowOff>200026</xdr:rowOff>
    </xdr:to>
    <xdr:grpSp>
      <xdr:nvGrpSpPr>
        <xdr:cNvPr id="2" name="Gruppieren 1"/>
        <xdr:cNvGrpSpPr>
          <a:grpSpLocks noChangeAspect="1"/>
        </xdr:cNvGrpSpPr>
      </xdr:nvGrpSpPr>
      <xdr:grpSpPr>
        <a:xfrm>
          <a:off x="335757" y="1752601"/>
          <a:ext cx="5449490" cy="1295400"/>
          <a:chOff x="835819" y="1645444"/>
          <a:chExt cx="5450681" cy="1287065"/>
        </a:xfrm>
      </xdr:grpSpPr>
      <xdr:sp macro="" textlink="">
        <xdr:nvSpPr>
          <xdr:cNvPr id="2562" name="Line 48"/>
          <xdr:cNvSpPr>
            <a:spLocks noChangeShapeType="1"/>
          </xdr:cNvSpPr>
        </xdr:nvSpPr>
        <xdr:spPr bwMode="auto">
          <a:xfrm>
            <a:off x="835819" y="2232422"/>
            <a:ext cx="3988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5" name="Line 51"/>
          <xdr:cNvSpPr>
            <a:spLocks noChangeShapeType="1"/>
          </xdr:cNvSpPr>
        </xdr:nvSpPr>
        <xdr:spPr bwMode="auto">
          <a:xfrm>
            <a:off x="2207419" y="2232422"/>
            <a:ext cx="4000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566" name="Group 58"/>
          <xdr:cNvGrpSpPr>
            <a:grpSpLocks/>
          </xdr:cNvGrpSpPr>
        </xdr:nvGrpSpPr>
        <xdr:grpSpPr bwMode="auto">
          <a:xfrm>
            <a:off x="1101328" y="2089547"/>
            <a:ext cx="257175" cy="369094"/>
            <a:chOff x="116" y="221"/>
            <a:chExt cx="27" cy="39"/>
          </a:xfrm>
        </xdr:grpSpPr>
        <xdr:sp macro="" textlink="">
          <xdr:nvSpPr>
            <xdr:cNvPr id="2601" name="Line 52"/>
            <xdr:cNvSpPr>
              <a:spLocks noChangeShapeType="1"/>
            </xdr:cNvSpPr>
          </xdr:nvSpPr>
          <xdr:spPr bwMode="auto">
            <a:xfrm flipV="1">
              <a:off x="131" y="221"/>
              <a:ext cx="0" cy="39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02" name="Line 53"/>
            <xdr:cNvSpPr>
              <a:spLocks noChangeShapeType="1"/>
            </xdr:cNvSpPr>
          </xdr:nvSpPr>
          <xdr:spPr bwMode="auto">
            <a:xfrm>
              <a:off x="131" y="221"/>
              <a:ext cx="12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03" name="Line 56"/>
            <xdr:cNvSpPr>
              <a:spLocks noChangeShapeType="1"/>
            </xdr:cNvSpPr>
          </xdr:nvSpPr>
          <xdr:spPr bwMode="auto">
            <a:xfrm flipH="1">
              <a:off x="116" y="234"/>
              <a:ext cx="14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567" name="Group 59"/>
          <xdr:cNvGrpSpPr>
            <a:grpSpLocks/>
          </xdr:cNvGrpSpPr>
        </xdr:nvGrpSpPr>
        <xdr:grpSpPr bwMode="auto">
          <a:xfrm flipH="1">
            <a:off x="2064544" y="2089547"/>
            <a:ext cx="257175" cy="369094"/>
            <a:chOff x="116" y="221"/>
            <a:chExt cx="27" cy="39"/>
          </a:xfrm>
        </xdr:grpSpPr>
        <xdr:sp macro="" textlink="">
          <xdr:nvSpPr>
            <xdr:cNvPr id="2598" name="Line 60"/>
            <xdr:cNvSpPr>
              <a:spLocks noChangeShapeType="1"/>
            </xdr:cNvSpPr>
          </xdr:nvSpPr>
          <xdr:spPr bwMode="auto">
            <a:xfrm flipV="1">
              <a:off x="131" y="221"/>
              <a:ext cx="0" cy="39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99" name="Line 61"/>
            <xdr:cNvSpPr>
              <a:spLocks noChangeShapeType="1"/>
            </xdr:cNvSpPr>
          </xdr:nvSpPr>
          <xdr:spPr bwMode="auto">
            <a:xfrm>
              <a:off x="131" y="221"/>
              <a:ext cx="12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00" name="Line 62"/>
            <xdr:cNvSpPr>
              <a:spLocks noChangeShapeType="1"/>
            </xdr:cNvSpPr>
          </xdr:nvSpPr>
          <xdr:spPr bwMode="auto">
            <a:xfrm flipH="1">
              <a:off x="116" y="234"/>
              <a:ext cx="14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568" name="Group 66"/>
          <xdr:cNvGrpSpPr>
            <a:grpSpLocks/>
          </xdr:cNvGrpSpPr>
        </xdr:nvGrpSpPr>
        <xdr:grpSpPr bwMode="auto">
          <a:xfrm>
            <a:off x="1472803" y="2089547"/>
            <a:ext cx="171450" cy="246459"/>
            <a:chOff x="149" y="219"/>
            <a:chExt cx="18" cy="26"/>
          </a:xfrm>
        </xdr:grpSpPr>
        <xdr:sp macro="" textlink="">
          <xdr:nvSpPr>
            <xdr:cNvPr id="2595" name="Line 63"/>
            <xdr:cNvSpPr>
              <a:spLocks noChangeShapeType="1"/>
            </xdr:cNvSpPr>
          </xdr:nvSpPr>
          <xdr:spPr bwMode="auto">
            <a:xfrm>
              <a:off x="149" y="219"/>
              <a:ext cx="18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96" name="Line 64"/>
            <xdr:cNvSpPr>
              <a:spLocks noChangeShapeType="1"/>
            </xdr:cNvSpPr>
          </xdr:nvSpPr>
          <xdr:spPr bwMode="auto">
            <a:xfrm>
              <a:off x="158" y="219"/>
              <a:ext cx="0" cy="25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97" name="Line 65"/>
            <xdr:cNvSpPr>
              <a:spLocks noChangeShapeType="1"/>
            </xdr:cNvSpPr>
          </xdr:nvSpPr>
          <xdr:spPr bwMode="auto">
            <a:xfrm>
              <a:off x="149" y="245"/>
              <a:ext cx="18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569" name="Group 67"/>
          <xdr:cNvGrpSpPr>
            <a:grpSpLocks/>
          </xdr:cNvGrpSpPr>
        </xdr:nvGrpSpPr>
        <xdr:grpSpPr bwMode="auto">
          <a:xfrm>
            <a:off x="1778794" y="2089547"/>
            <a:ext cx="171450" cy="246459"/>
            <a:chOff x="149" y="219"/>
            <a:chExt cx="18" cy="26"/>
          </a:xfrm>
        </xdr:grpSpPr>
        <xdr:sp macro="" textlink="">
          <xdr:nvSpPr>
            <xdr:cNvPr id="2592" name="Line 68"/>
            <xdr:cNvSpPr>
              <a:spLocks noChangeShapeType="1"/>
            </xdr:cNvSpPr>
          </xdr:nvSpPr>
          <xdr:spPr bwMode="auto">
            <a:xfrm>
              <a:off x="149" y="219"/>
              <a:ext cx="18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93" name="Line 69"/>
            <xdr:cNvSpPr>
              <a:spLocks noChangeShapeType="1"/>
            </xdr:cNvSpPr>
          </xdr:nvSpPr>
          <xdr:spPr bwMode="auto">
            <a:xfrm>
              <a:off x="158" y="219"/>
              <a:ext cx="0" cy="25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94" name="Line 70"/>
            <xdr:cNvSpPr>
              <a:spLocks noChangeShapeType="1"/>
            </xdr:cNvSpPr>
          </xdr:nvSpPr>
          <xdr:spPr bwMode="auto">
            <a:xfrm>
              <a:off x="149" y="245"/>
              <a:ext cx="18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119" name="Text Box 71"/>
          <xdr:cNvSpPr txBox="1">
            <a:spLocks noChangeArrowheads="1"/>
          </xdr:cNvSpPr>
        </xdr:nvSpPr>
        <xdr:spPr bwMode="auto">
          <a:xfrm>
            <a:off x="1320403" y="1863328"/>
            <a:ext cx="238125" cy="1702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b1</a:t>
            </a:r>
          </a:p>
        </xdr:txBody>
      </xdr:sp>
      <xdr:sp macro="" textlink="">
        <xdr:nvSpPr>
          <xdr:cNvPr id="2120" name="Text Box 72"/>
          <xdr:cNvSpPr txBox="1">
            <a:spLocks noChangeArrowheads="1"/>
          </xdr:cNvSpPr>
        </xdr:nvSpPr>
        <xdr:spPr bwMode="auto">
          <a:xfrm>
            <a:off x="1634728" y="1863328"/>
            <a:ext cx="239316" cy="1702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b2</a:t>
            </a:r>
          </a:p>
        </xdr:txBody>
      </xdr:sp>
      <xdr:sp macro="" textlink="">
        <xdr:nvSpPr>
          <xdr:cNvPr id="2121" name="Text Box 73"/>
          <xdr:cNvSpPr txBox="1">
            <a:spLocks noChangeArrowheads="1"/>
          </xdr:cNvSpPr>
        </xdr:nvSpPr>
        <xdr:spPr bwMode="auto">
          <a:xfrm>
            <a:off x="1950244" y="1863328"/>
            <a:ext cx="238125" cy="1702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b3</a:t>
            </a:r>
          </a:p>
        </xdr:txBody>
      </xdr:sp>
      <xdr:sp macro="" textlink="">
        <xdr:nvSpPr>
          <xdr:cNvPr id="2122" name="Text Box 74"/>
          <xdr:cNvSpPr txBox="1">
            <a:spLocks noChangeArrowheads="1"/>
          </xdr:cNvSpPr>
        </xdr:nvSpPr>
        <xdr:spPr bwMode="auto">
          <a:xfrm>
            <a:off x="1309688" y="1645444"/>
            <a:ext cx="904875" cy="1881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∑b=b1+b2+b3</a:t>
            </a:r>
          </a:p>
        </xdr:txBody>
      </xdr:sp>
      <xdr:sp macro="" textlink="">
        <xdr:nvSpPr>
          <xdr:cNvPr id="2574" name="Line 75"/>
          <xdr:cNvSpPr>
            <a:spLocks noChangeShapeType="1"/>
          </xdr:cNvSpPr>
        </xdr:nvSpPr>
        <xdr:spPr bwMode="auto">
          <a:xfrm>
            <a:off x="3667125" y="2024063"/>
            <a:ext cx="0" cy="90844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5" name="Line 76"/>
          <xdr:cNvSpPr>
            <a:spLocks noChangeShapeType="1"/>
          </xdr:cNvSpPr>
        </xdr:nvSpPr>
        <xdr:spPr bwMode="auto">
          <a:xfrm>
            <a:off x="3933825" y="2024063"/>
            <a:ext cx="0" cy="595312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6" name="Line 77"/>
          <xdr:cNvSpPr>
            <a:spLocks noChangeShapeType="1"/>
          </xdr:cNvSpPr>
        </xdr:nvSpPr>
        <xdr:spPr bwMode="auto">
          <a:xfrm>
            <a:off x="4057650" y="2033588"/>
            <a:ext cx="0" cy="386953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7" name="Line 78"/>
          <xdr:cNvSpPr>
            <a:spLocks noChangeShapeType="1"/>
          </xdr:cNvSpPr>
        </xdr:nvSpPr>
        <xdr:spPr bwMode="auto">
          <a:xfrm flipV="1">
            <a:off x="4057650" y="2033588"/>
            <a:ext cx="110490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8" name="Line 80"/>
          <xdr:cNvSpPr>
            <a:spLocks noChangeShapeType="1"/>
          </xdr:cNvSpPr>
        </xdr:nvSpPr>
        <xdr:spPr bwMode="auto">
          <a:xfrm>
            <a:off x="4067175" y="2420541"/>
            <a:ext cx="1190625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9" name="Line 81"/>
          <xdr:cNvSpPr>
            <a:spLocks noChangeShapeType="1"/>
          </xdr:cNvSpPr>
        </xdr:nvSpPr>
        <xdr:spPr bwMode="auto">
          <a:xfrm flipV="1">
            <a:off x="3933825" y="2628900"/>
            <a:ext cx="609600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de-DE"/>
          </a:p>
        </xdr:txBody>
      </xdr:sp>
      <xdr:sp macro="" textlink="">
        <xdr:nvSpPr>
          <xdr:cNvPr id="2580" name="Line 82"/>
          <xdr:cNvSpPr>
            <a:spLocks noChangeShapeType="1"/>
          </xdr:cNvSpPr>
        </xdr:nvSpPr>
        <xdr:spPr bwMode="auto">
          <a:xfrm>
            <a:off x="4533900" y="2647950"/>
            <a:ext cx="0" cy="284559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2" name="Rectangle 84" descr="Konturierte Raute"/>
          <xdr:cNvSpPr>
            <a:spLocks noChangeArrowheads="1"/>
          </xdr:cNvSpPr>
        </xdr:nvSpPr>
        <xdr:spPr bwMode="auto">
          <a:xfrm>
            <a:off x="3790950" y="1882378"/>
            <a:ext cx="409575" cy="141685"/>
          </a:xfrm>
          <a:prstGeom prst="rect">
            <a:avLst/>
          </a:prstGeom>
          <a:pattFill prst="openDmnd">
            <a:fgClr>
              <a:srgbClr val="000000"/>
            </a:fgClr>
            <a:bgClr>
              <a:srgbClr val="FFFFFF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583" name="Rectangle 85" descr="80%"/>
          <xdr:cNvSpPr>
            <a:spLocks noChangeArrowheads="1"/>
          </xdr:cNvSpPr>
        </xdr:nvSpPr>
        <xdr:spPr bwMode="auto">
          <a:xfrm>
            <a:off x="3636169" y="1882378"/>
            <a:ext cx="154781" cy="141685"/>
          </a:xfrm>
          <a:prstGeom prst="rect">
            <a:avLst/>
          </a:prstGeom>
          <a:pattFill prst="pct80">
            <a:fgClr>
              <a:srgbClr val="000000"/>
            </a:fgClr>
            <a:bgClr>
              <a:srgbClr val="FFFFFF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584" name="Rectangle 86" descr="80%"/>
          <xdr:cNvSpPr>
            <a:spLocks noChangeArrowheads="1"/>
          </xdr:cNvSpPr>
        </xdr:nvSpPr>
        <xdr:spPr bwMode="auto">
          <a:xfrm>
            <a:off x="4200525" y="1882378"/>
            <a:ext cx="1114425" cy="141685"/>
          </a:xfrm>
          <a:prstGeom prst="rect">
            <a:avLst/>
          </a:prstGeom>
          <a:pattFill prst="pct80">
            <a:fgClr>
              <a:srgbClr val="000000"/>
            </a:fgClr>
            <a:bgClr>
              <a:srgbClr val="FFFFFF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585" name="Line 87"/>
          <xdr:cNvSpPr>
            <a:spLocks noChangeShapeType="1"/>
          </xdr:cNvSpPr>
        </xdr:nvSpPr>
        <xdr:spPr bwMode="auto">
          <a:xfrm>
            <a:off x="3876675" y="2534841"/>
            <a:ext cx="1715691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6" name="Line 88"/>
          <xdr:cNvSpPr>
            <a:spLocks noChangeShapeType="1"/>
          </xdr:cNvSpPr>
        </xdr:nvSpPr>
        <xdr:spPr bwMode="auto">
          <a:xfrm flipV="1">
            <a:off x="4019550" y="2449116"/>
            <a:ext cx="133350" cy="17025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7" name="Line 89"/>
          <xdr:cNvSpPr>
            <a:spLocks noChangeShapeType="1"/>
          </xdr:cNvSpPr>
        </xdr:nvSpPr>
        <xdr:spPr bwMode="auto">
          <a:xfrm flipV="1">
            <a:off x="3876675" y="2449116"/>
            <a:ext cx="133350" cy="17025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8" name="Line 90"/>
          <xdr:cNvSpPr>
            <a:spLocks noChangeShapeType="1"/>
          </xdr:cNvSpPr>
        </xdr:nvSpPr>
        <xdr:spPr bwMode="auto">
          <a:xfrm>
            <a:off x="4086225" y="2477691"/>
            <a:ext cx="0" cy="11430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9" name="Text Box 91"/>
          <xdr:cNvSpPr txBox="1">
            <a:spLocks noChangeArrowheads="1"/>
          </xdr:cNvSpPr>
        </xdr:nvSpPr>
        <xdr:spPr bwMode="auto">
          <a:xfrm>
            <a:off x="5314950" y="2430063"/>
            <a:ext cx="971550" cy="2131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∑b=b1=minb</a:t>
            </a:r>
          </a:p>
        </xdr:txBody>
      </xdr:sp>
      <xdr:sp macro="" textlink="">
        <xdr:nvSpPr>
          <xdr:cNvPr id="2590" name="Line 92"/>
          <xdr:cNvSpPr>
            <a:spLocks noChangeShapeType="1"/>
          </xdr:cNvSpPr>
        </xdr:nvSpPr>
        <xdr:spPr bwMode="auto">
          <a:xfrm>
            <a:off x="2264569" y="1938338"/>
            <a:ext cx="19050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de-DE"/>
          </a:p>
        </xdr:txBody>
      </xdr:sp>
      <xdr:sp macro="" textlink="">
        <xdr:nvSpPr>
          <xdr:cNvPr id="2141" name="Text Box 93"/>
          <xdr:cNvSpPr txBox="1">
            <a:spLocks noChangeArrowheads="1"/>
          </xdr:cNvSpPr>
        </xdr:nvSpPr>
        <xdr:spPr bwMode="auto">
          <a:xfrm>
            <a:off x="2483644" y="1853804"/>
            <a:ext cx="436223" cy="2080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min b</a:t>
            </a:r>
          </a:p>
        </xdr:txBody>
      </xdr:sp>
    </xdr:grpSp>
    <xdr:clientData/>
  </xdr:twoCellAnchor>
  <xdr:twoCellAnchor>
    <xdr:from>
      <xdr:col>6</xdr:col>
      <xdr:colOff>114300</xdr:colOff>
      <xdr:row>3</xdr:row>
      <xdr:rowOff>142875</xdr:rowOff>
    </xdr:from>
    <xdr:to>
      <xdr:col>18</xdr:col>
      <xdr:colOff>251733</xdr:colOff>
      <xdr:row>11</xdr:row>
      <xdr:rowOff>28575</xdr:rowOff>
    </xdr:to>
    <xdr:sp macro="" textlink="">
      <xdr:nvSpPr>
        <xdr:cNvPr id="44" name="Rechteck 43"/>
        <xdr:cNvSpPr/>
      </xdr:nvSpPr>
      <xdr:spPr>
        <a:xfrm>
          <a:off x="5953125" y="628650"/>
          <a:ext cx="5823858" cy="11811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600"/>
            <a:t>Achtung:  eigene Anpassungen an die Tabelle sind nicht zulässig und werden zurück gewiesen!</a:t>
          </a:r>
        </a:p>
        <a:p>
          <a:pPr algn="l"/>
          <a:endParaRPr lang="de-DE" sz="1200"/>
        </a:p>
        <a:p>
          <a:pPr algn="l"/>
          <a:r>
            <a:rPr lang="de-DE" sz="1200"/>
            <a:t>Das einheitliche Format</a:t>
          </a:r>
          <a:r>
            <a:rPr lang="de-DE" sz="1200" baseline="0"/>
            <a:t> soll dazu dienen, die Daten später automatisch in SIB-BW zu übertragen</a:t>
          </a:r>
          <a:endParaRPr lang="de-DE" sz="1200"/>
        </a:p>
      </xdr:txBody>
    </xdr:sp>
    <xdr:clientData fPrintsWithSheet="0"/>
  </xdr:twoCellAnchor>
  <xdr:twoCellAnchor editAs="oneCell">
    <xdr:from>
      <xdr:col>0</xdr:col>
      <xdr:colOff>523875</xdr:colOff>
      <xdr:row>33</xdr:row>
      <xdr:rowOff>76200</xdr:rowOff>
    </xdr:from>
    <xdr:to>
      <xdr:col>4</xdr:col>
      <xdr:colOff>348343</xdr:colOff>
      <xdr:row>38</xdr:row>
      <xdr:rowOff>42182</xdr:rowOff>
    </xdr:to>
    <xdr:sp macro="" textlink="">
      <xdr:nvSpPr>
        <xdr:cNvPr id="45" name="Rechteck 44"/>
        <xdr:cNvSpPr/>
      </xdr:nvSpPr>
      <xdr:spPr>
        <a:xfrm>
          <a:off x="523875" y="5600700"/>
          <a:ext cx="3224893" cy="77560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aseline="0"/>
            <a:t>Neue Zeile: innerhalb der Tabelle  Zeile markieren und rechte Maus "Zellen einfügen"</a:t>
          </a:r>
        </a:p>
        <a:p>
          <a:pPr algn="l"/>
          <a:r>
            <a:rPr lang="de-DE" sz="1100" baseline="0"/>
            <a:t>(bei neuen Werten unterhalb der Tabelle wird der Druckbereich nicht automtisch angepasst)</a:t>
          </a:r>
        </a:p>
      </xdr:txBody>
    </xdr:sp>
    <xdr:clientData fPrintsWithSheet="0"/>
  </xdr:twoCellAnchor>
  <xdr:twoCellAnchor editAs="oneCell">
    <xdr:from>
      <xdr:col>9</xdr:col>
      <xdr:colOff>76199</xdr:colOff>
      <xdr:row>30</xdr:row>
      <xdr:rowOff>28575</xdr:rowOff>
    </xdr:from>
    <xdr:to>
      <xdr:col>16</xdr:col>
      <xdr:colOff>247650</xdr:colOff>
      <xdr:row>46</xdr:row>
      <xdr:rowOff>9525</xdr:rowOff>
    </xdr:to>
    <xdr:sp macro="" textlink="">
      <xdr:nvSpPr>
        <xdr:cNvPr id="3" name="Rechteck 2"/>
        <xdr:cNvSpPr/>
      </xdr:nvSpPr>
      <xdr:spPr>
        <a:xfrm>
          <a:off x="7324724" y="5067300"/>
          <a:ext cx="3286126" cy="2571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DE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Falls die Messstellen nicht fahrstreifenbezogen sind (z.B  in Gehwegen), bitte </a:t>
          </a:r>
          <a:r>
            <a:rPr lang="de-DE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 1. Tabelle </a:t>
          </a:r>
          <a:r>
            <a:rPr lang="de-DE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eine Legende  beispielsweise in folgender Art einfügen:</a:t>
          </a:r>
        </a:p>
        <a:p>
          <a:endParaRPr lang="de-DE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de-DE" sz="11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1 </a:t>
          </a:r>
          <a:r>
            <a:rPr lang="de-DE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Kappe links am Gesims</a:t>
          </a:r>
        </a:p>
        <a:p>
          <a:r>
            <a:rPr lang="de-DE" sz="11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2 </a:t>
          </a:r>
          <a:r>
            <a:rPr lang="de-DE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Kappe links am Schrammbord</a:t>
          </a:r>
        </a:p>
        <a:p>
          <a:r>
            <a:rPr lang="de-DE" sz="11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3 </a:t>
          </a:r>
          <a:r>
            <a:rPr lang="de-DE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FB-Rand links (Schrammbord)</a:t>
          </a:r>
        </a:p>
        <a:p>
          <a:r>
            <a:rPr lang="de-DE" sz="11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4 </a:t>
          </a:r>
          <a:r>
            <a:rPr lang="de-DE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FB Mitte (Markierung)</a:t>
          </a:r>
        </a:p>
        <a:p>
          <a:r>
            <a:rPr lang="de-DE" sz="11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5 </a:t>
          </a:r>
          <a:r>
            <a:rPr lang="de-DE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FB-Rand rechts (Schrammbord)</a:t>
          </a:r>
        </a:p>
        <a:p>
          <a:r>
            <a:rPr lang="de-DE" sz="11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6 </a:t>
          </a:r>
          <a:r>
            <a:rPr lang="de-DE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Kappe rechts am Schrammbord</a:t>
          </a:r>
        </a:p>
        <a:p>
          <a:r>
            <a:rPr lang="de-DE" sz="1100" b="1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7 </a:t>
          </a:r>
          <a:r>
            <a:rPr lang="de-DE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Kappe rechts am Gesims</a:t>
          </a:r>
        </a:p>
        <a:p>
          <a:endParaRPr lang="de-DE" sz="11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lang="de-DE" sz="11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(dieser Hinweis kann gelöscht werden, sofern entbehrlich)</a:t>
          </a:r>
          <a:endParaRPr lang="de-DE" sz="11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Liste2" displayName="Liste2" ref="A8:E18" totalsRowShown="0" headerRowDxfId="24" headerRowBorderDxfId="23" tableBorderDxfId="22">
  <autoFilter ref="A8:E18"/>
  <tableColumns count="5">
    <tableColumn id="1" name="Fük Nr." dataDxfId="21"/>
    <tableColumn id="2" name="Achse" dataDxfId="20"/>
    <tableColumn id="3" name="Fük Art" dataDxfId="19"/>
    <tableColumn id="4" name="Fük Typ (Herstellerangabe)" dataDxfId="18"/>
    <tableColumn id="8" name="uxmax" dataDxfId="1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Liste1" displayName="Liste1" ref="A23:M35" totalsRowShown="0" headerRowDxfId="16" headerRowBorderDxfId="15" tableBorderDxfId="14" totalsRowBorderDxfId="13">
  <autoFilter ref="A23:M35"/>
  <tableColumns count="13">
    <tableColumn id="1" name="Prüfung" dataDxfId="12"/>
    <tableColumn id="20" name="Fük Nr." dataDxfId="11"/>
    <tableColumn id="2" name="Achse " dataDxfId="10">
      <calculatedColumnFormula>IF(ISBLANK($B24),"",VLOOKUP($B24,'Fük Erfassung (einmalig)'!$A$8:$D$18,C$20,0))</calculatedColumnFormula>
    </tableColumn>
    <tableColumn id="3" name="Fük Art" dataDxfId="9">
      <calculatedColumnFormula>IF(ISBLANK($B24),"",VLOOKUP($B24,'Fük Erfassung (einmalig)'!$A$8:$D$18,D$20,0))</calculatedColumnFormula>
    </tableColumn>
    <tableColumn id="4" name="Fük Typ (Herstellerangabe)" dataDxfId="8">
      <calculatedColumnFormula>IF(ISBLANK($B24),"",VLOOKUP($B24,'Fük Erfassung (einmalig)'!$A$8:$D$18,E$20,0))</calculatedColumnFormula>
    </tableColumn>
    <tableColumn id="34" name="Fahr-streifen" dataDxfId="7"/>
    <tableColumn id="28" name="Datum Messung" dataDxfId="6"/>
    <tableColumn id="27" name="Uhrzeit Messung" dataDxfId="5"/>
    <tableColumn id="32" name="Temp_x000a_Luft" dataDxfId="4"/>
    <tableColumn id="22" name="Temp _x000a_BT" dataDxfId="3"/>
    <tableColumn id="21" name="Temp BW" dataDxfId="2"/>
    <tableColumn id="6" name="min b" dataDxfId="1"/>
    <tableColumn id="7" name="∑ b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18"/>
  <sheetViews>
    <sheetView showGridLines="0" zoomScaleNormal="100" workbookViewId="0">
      <selection activeCell="C48" sqref="C48"/>
    </sheetView>
  </sheetViews>
  <sheetFormatPr baseColWidth="10" defaultRowHeight="12.75" x14ac:dyDescent="0.2"/>
  <cols>
    <col min="1" max="1" width="10.85546875" customWidth="1"/>
    <col min="2" max="2" width="13.28515625" customWidth="1"/>
    <col min="3" max="3" width="27.5703125" customWidth="1"/>
    <col min="4" max="4" width="28.140625" customWidth="1"/>
    <col min="5" max="5" width="8.5703125" customWidth="1"/>
    <col min="6" max="6" width="9.28515625" customWidth="1"/>
    <col min="7" max="7" width="9.28515625" style="56" customWidth="1"/>
    <col min="8" max="12" width="9.28515625" customWidth="1"/>
    <col min="13" max="19" width="8" customWidth="1"/>
  </cols>
  <sheetData>
    <row r="1" spans="1:20" x14ac:dyDescent="0.2">
      <c r="A1" s="15" t="s">
        <v>0</v>
      </c>
      <c r="B1" s="24">
        <v>1111111</v>
      </c>
      <c r="C1" s="15" t="s">
        <v>1</v>
      </c>
      <c r="D1" s="26" t="s">
        <v>7</v>
      </c>
      <c r="E1" s="54"/>
      <c r="F1" s="10"/>
      <c r="G1" s="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5" t="s">
        <v>2</v>
      </c>
      <c r="B2" s="25" t="s">
        <v>6</v>
      </c>
      <c r="C2" s="15" t="s">
        <v>3</v>
      </c>
      <c r="D2" s="27" t="s">
        <v>8</v>
      </c>
      <c r="E2" s="2"/>
      <c r="F2" s="10"/>
      <c r="G2" s="5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5"/>
      <c r="B3" s="16"/>
      <c r="C3" s="15"/>
      <c r="D3" s="15"/>
      <c r="E3" s="17"/>
      <c r="F3" s="17"/>
      <c r="G3" s="5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">
      <c r="A4" s="15" t="s">
        <v>56</v>
      </c>
      <c r="B4" s="16"/>
      <c r="C4" s="15"/>
      <c r="D4" s="15"/>
      <c r="E4" s="17"/>
      <c r="F4" s="17"/>
      <c r="G4" s="5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x14ac:dyDescent="0.2">
      <c r="A5" s="15" t="s">
        <v>57</v>
      </c>
      <c r="B5" s="16"/>
      <c r="C5" s="15"/>
      <c r="D5" s="15"/>
      <c r="E5" s="17"/>
      <c r="F5" s="17"/>
      <c r="G5" s="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x14ac:dyDescent="0.2">
      <c r="A6" s="15"/>
      <c r="B6" s="16"/>
      <c r="C6" s="15"/>
      <c r="D6" s="15"/>
      <c r="E6" s="17"/>
      <c r="F6" s="17"/>
      <c r="G6" s="5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0" x14ac:dyDescent="0.2">
      <c r="A7" s="15" t="s">
        <v>29</v>
      </c>
      <c r="B7" s="16"/>
      <c r="C7" s="15"/>
      <c r="D7" s="15"/>
      <c r="E7" s="17"/>
      <c r="F7" s="17"/>
      <c r="G7" s="5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0" x14ac:dyDescent="0.2">
      <c r="A8" s="42" t="s">
        <v>17</v>
      </c>
      <c r="B8" s="43" t="s">
        <v>18</v>
      </c>
      <c r="C8" s="43" t="s">
        <v>20</v>
      </c>
      <c r="D8" s="43" t="s">
        <v>32</v>
      </c>
      <c r="E8" s="44" t="s">
        <v>19</v>
      </c>
      <c r="F8" s="17"/>
      <c r="G8" s="57"/>
    </row>
    <row r="9" spans="1:20" x14ac:dyDescent="0.2">
      <c r="A9" s="38">
        <v>1</v>
      </c>
      <c r="B9" s="18">
        <v>10</v>
      </c>
      <c r="C9" s="4" t="s">
        <v>21</v>
      </c>
      <c r="D9" s="19" t="s">
        <v>33</v>
      </c>
      <c r="E9" s="40">
        <v>130</v>
      </c>
      <c r="F9" s="17"/>
      <c r="G9" s="55"/>
      <c r="H9" s="8"/>
      <c r="I9" s="8"/>
      <c r="J9" s="8"/>
      <c r="K9" s="9"/>
    </row>
    <row r="10" spans="1:20" x14ac:dyDescent="0.2">
      <c r="A10" s="38">
        <v>2</v>
      </c>
      <c r="B10" s="20">
        <v>20</v>
      </c>
      <c r="C10" s="4" t="s">
        <v>34</v>
      </c>
      <c r="D10" s="21" t="s">
        <v>36</v>
      </c>
      <c r="E10" s="40">
        <v>0</v>
      </c>
      <c r="F10" s="17"/>
      <c r="G10" s="12"/>
      <c r="H10" s="1"/>
      <c r="I10" s="1"/>
      <c r="J10" s="1"/>
      <c r="K10" s="11"/>
    </row>
    <row r="11" spans="1:20" x14ac:dyDescent="0.2">
      <c r="A11" s="39">
        <v>3</v>
      </c>
      <c r="B11" s="20">
        <v>30</v>
      </c>
      <c r="C11" s="22" t="s">
        <v>23</v>
      </c>
      <c r="D11" s="23" t="s">
        <v>37</v>
      </c>
      <c r="E11" s="41">
        <v>40</v>
      </c>
      <c r="F11" s="17"/>
      <c r="G11" s="12"/>
      <c r="H11" s="1"/>
      <c r="I11" s="1"/>
      <c r="J11" s="1"/>
      <c r="K11" s="11"/>
    </row>
    <row r="12" spans="1:20" x14ac:dyDescent="0.2">
      <c r="A12" s="39">
        <v>4</v>
      </c>
      <c r="B12" s="20">
        <v>40</v>
      </c>
      <c r="C12" s="22" t="s">
        <v>25</v>
      </c>
      <c r="D12" s="23" t="s">
        <v>53</v>
      </c>
      <c r="E12" s="41">
        <v>780</v>
      </c>
      <c r="F12" s="17"/>
      <c r="G12" s="12"/>
      <c r="H12" s="1"/>
      <c r="I12" s="1"/>
      <c r="J12" s="1"/>
      <c r="K12" s="11"/>
    </row>
    <row r="13" spans="1:20" x14ac:dyDescent="0.2">
      <c r="A13" s="39"/>
      <c r="B13" s="20"/>
      <c r="C13" s="22"/>
      <c r="D13" s="23"/>
      <c r="E13" s="41"/>
      <c r="F13" s="17"/>
      <c r="G13" s="12"/>
      <c r="H13" s="1"/>
      <c r="I13" s="1"/>
      <c r="J13" s="1"/>
      <c r="K13" s="11"/>
    </row>
    <row r="14" spans="1:20" x14ac:dyDescent="0.2">
      <c r="A14" s="39"/>
      <c r="B14" s="20"/>
      <c r="C14" s="22"/>
      <c r="D14" s="23"/>
      <c r="E14" s="41"/>
      <c r="F14" s="17"/>
      <c r="G14" s="12"/>
      <c r="H14" s="1"/>
      <c r="I14" s="1"/>
      <c r="J14" s="1"/>
      <c r="K14" s="11"/>
    </row>
    <row r="15" spans="1:20" x14ac:dyDescent="0.2">
      <c r="A15" s="39"/>
      <c r="B15" s="20"/>
      <c r="C15" s="22"/>
      <c r="D15" s="23"/>
      <c r="E15" s="41"/>
      <c r="F15" s="17"/>
      <c r="G15" s="12"/>
      <c r="H15" s="1"/>
      <c r="I15" s="1"/>
      <c r="J15" s="1"/>
      <c r="K15" s="11"/>
    </row>
    <row r="16" spans="1:20" x14ac:dyDescent="0.2">
      <c r="A16" s="39"/>
      <c r="B16" s="20"/>
      <c r="C16" s="58"/>
      <c r="D16" s="23"/>
      <c r="E16" s="41"/>
      <c r="F16" s="17"/>
      <c r="G16" s="12"/>
      <c r="H16" s="1"/>
      <c r="I16" s="1"/>
      <c r="J16" s="1"/>
      <c r="K16" s="11"/>
    </row>
    <row r="17" spans="1:11" x14ac:dyDescent="0.2">
      <c r="A17" s="39"/>
      <c r="B17" s="20"/>
      <c r="C17" s="22"/>
      <c r="D17" s="23"/>
      <c r="E17" s="41"/>
      <c r="F17" s="17"/>
      <c r="G17" s="12"/>
      <c r="H17" s="1"/>
      <c r="I17" s="1"/>
      <c r="J17" s="1"/>
      <c r="K17" s="11"/>
    </row>
    <row r="18" spans="1:11" x14ac:dyDescent="0.2">
      <c r="A18" s="38"/>
      <c r="B18" s="20"/>
      <c r="C18" s="4"/>
      <c r="D18" s="19"/>
      <c r="E18" s="41"/>
      <c r="F18" s="17"/>
      <c r="G18" s="12"/>
      <c r="H18" s="1"/>
      <c r="I18" s="1"/>
      <c r="J18" s="1"/>
      <c r="K18" s="11"/>
    </row>
  </sheetData>
  <sheetProtection formatRows="0" insertRows="0" selectLockedCells="1"/>
  <phoneticPr fontId="1" type="noConversion"/>
  <pageMargins left="0.78740157480314965" right="0.43" top="0.44" bottom="0.47" header="0.51181102362204722" footer="0.51181102362204722"/>
  <pageSetup paperSize="9" fitToHeight="0" orientation="portrait" r:id="rId1"/>
  <headerFooter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FArt!$A$2:$A$11</xm:f>
          </x14:formula1>
          <xm:sqref>C8:C18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V35"/>
  <sheetViews>
    <sheetView showGridLines="0" tabSelected="1" zoomScaleNormal="100" workbookViewId="0">
      <selection activeCell="E38" sqref="E38"/>
    </sheetView>
  </sheetViews>
  <sheetFormatPr baseColWidth="10" defaultRowHeight="12.75" x14ac:dyDescent="0.2"/>
  <cols>
    <col min="1" max="1" width="9.85546875" customWidth="1"/>
    <col min="2" max="2" width="6" customWidth="1"/>
    <col min="3" max="3" width="9" customWidth="1"/>
    <col min="4" max="4" width="26.140625" customWidth="1"/>
    <col min="5" max="5" width="24.7109375" customWidth="1"/>
    <col min="6" max="6" width="7.85546875" customWidth="1"/>
    <col min="7" max="7" width="10.28515625" customWidth="1"/>
    <col min="8" max="8" width="8.85546875" bestFit="1" customWidth="1"/>
    <col min="9" max="9" width="6" customWidth="1"/>
    <col min="10" max="10" width="6.42578125" customWidth="1"/>
    <col min="11" max="22" width="6.7109375" bestFit="1" customWidth="1"/>
  </cols>
  <sheetData>
    <row r="1" spans="1:22" x14ac:dyDescent="0.2">
      <c r="A1" s="29" t="s">
        <v>38</v>
      </c>
      <c r="B1" s="15"/>
      <c r="C1" s="15"/>
      <c r="D1" s="15"/>
      <c r="E1" s="34" t="s">
        <v>12</v>
      </c>
      <c r="F1" s="35" t="s">
        <v>2</v>
      </c>
      <c r="G1" s="15"/>
      <c r="H1" s="15"/>
      <c r="I1" s="15"/>
      <c r="J1" s="15"/>
      <c r="K1" s="15"/>
      <c r="L1" s="15"/>
      <c r="M1" s="15"/>
    </row>
    <row r="2" spans="1:22" x14ac:dyDescent="0.2">
      <c r="A2" s="15"/>
      <c r="B2" s="15"/>
      <c r="C2" s="15"/>
      <c r="D2" s="15"/>
      <c r="E2" s="34">
        <f>'Fük Erfassung (einmalig)'!B1</f>
        <v>1111111</v>
      </c>
      <c r="F2" s="35" t="str">
        <f>'Fük Erfassung (einmalig)'!B2</f>
        <v>C1</v>
      </c>
      <c r="G2" s="15"/>
      <c r="H2" s="15"/>
      <c r="I2" s="15"/>
      <c r="J2" s="15"/>
      <c r="K2" s="15"/>
      <c r="L2" s="15"/>
      <c r="M2" s="15"/>
    </row>
    <row r="3" spans="1:22" x14ac:dyDescent="0.2">
      <c r="A3" s="15" t="s">
        <v>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22" x14ac:dyDescent="0.2">
      <c r="A4" s="15" t="s">
        <v>52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22" x14ac:dyDescent="0.2">
      <c r="A5" s="15" t="s">
        <v>45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2" x14ac:dyDescent="0.2">
      <c r="A6" s="15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22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22" x14ac:dyDescent="0.2">
      <c r="A8" s="15" t="s">
        <v>46</v>
      </c>
      <c r="B8" s="15"/>
      <c r="C8" s="15" t="s">
        <v>47</v>
      </c>
      <c r="D8" s="15"/>
      <c r="E8" s="15"/>
      <c r="F8" s="17"/>
      <c r="G8" s="17"/>
      <c r="H8" s="17"/>
      <c r="I8" s="17"/>
      <c r="J8" s="17"/>
      <c r="K8" s="17"/>
      <c r="L8" s="17"/>
      <c r="M8" s="17"/>
    </row>
    <row r="9" spans="1:22" x14ac:dyDescent="0.2">
      <c r="A9" s="15" t="s">
        <v>50</v>
      </c>
      <c r="B9" s="15"/>
      <c r="C9" s="15" t="s">
        <v>51</v>
      </c>
      <c r="D9" s="15"/>
      <c r="E9" s="15"/>
      <c r="F9" s="17"/>
      <c r="G9" s="30"/>
      <c r="H9" s="17"/>
      <c r="I9" s="17"/>
      <c r="J9" s="17"/>
      <c r="K9" s="17"/>
      <c r="L9" s="17"/>
      <c r="M9" s="17"/>
    </row>
    <row r="10" spans="1:22" x14ac:dyDescent="0.2">
      <c r="A10" s="15" t="s">
        <v>48</v>
      </c>
      <c r="B10" s="15"/>
      <c r="C10" s="15" t="s">
        <v>49</v>
      </c>
      <c r="D10" s="15"/>
      <c r="E10" s="15"/>
      <c r="F10" s="17"/>
      <c r="G10" s="17"/>
      <c r="H10" s="17"/>
      <c r="I10" s="17"/>
      <c r="J10" s="17"/>
      <c r="K10" s="17"/>
      <c r="L10" s="17"/>
      <c r="M10" s="17"/>
    </row>
    <row r="11" spans="1:22" x14ac:dyDescent="0.2">
      <c r="A11" s="15"/>
      <c r="B11" s="15"/>
      <c r="C11" s="15"/>
      <c r="D11" s="15"/>
      <c r="E11" s="15"/>
      <c r="F11" s="17"/>
      <c r="G11" s="17"/>
      <c r="H11" s="17"/>
      <c r="I11" s="17"/>
      <c r="J11" s="17"/>
      <c r="K11" s="17"/>
      <c r="L11" s="17"/>
      <c r="M11" s="17"/>
    </row>
    <row r="12" spans="1:22" x14ac:dyDescent="0.2">
      <c r="A12" s="15"/>
      <c r="B12" s="15"/>
      <c r="C12" s="15"/>
      <c r="D12" s="15"/>
      <c r="E12" s="15"/>
      <c r="F12" s="17"/>
      <c r="G12" s="30"/>
      <c r="H12" s="17"/>
      <c r="I12" s="17"/>
      <c r="J12" s="17"/>
      <c r="K12" s="17"/>
      <c r="L12" s="17"/>
      <c r="M12" s="17"/>
    </row>
    <row r="13" spans="1:22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2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2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2" ht="16.5" customHeight="1" x14ac:dyDescent="0.2">
      <c r="A16" s="31"/>
      <c r="B16" s="31"/>
      <c r="C16" s="31"/>
      <c r="D16" s="31"/>
      <c r="E16" s="31"/>
      <c r="F16" s="32"/>
      <c r="G16" s="32"/>
      <c r="H16" s="32"/>
      <c r="I16" s="32"/>
      <c r="J16" s="32"/>
      <c r="K16" s="32"/>
      <c r="L16" s="32"/>
      <c r="M16" s="32"/>
      <c r="N16" s="3"/>
      <c r="O16" s="3"/>
      <c r="P16" s="3"/>
      <c r="Q16" s="3"/>
      <c r="R16" s="3"/>
      <c r="S16" s="3"/>
      <c r="T16" s="3"/>
      <c r="U16" s="3"/>
      <c r="V16" s="3"/>
    </row>
    <row r="17" spans="1:22" ht="16.5" customHeight="1" x14ac:dyDescent="0.2">
      <c r="A17" s="31"/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3"/>
      <c r="O17" s="3"/>
      <c r="P17" s="3"/>
      <c r="Q17" s="3"/>
      <c r="R17" s="3"/>
      <c r="S17" s="3"/>
      <c r="T17" s="3"/>
      <c r="U17" s="3"/>
      <c r="V17" s="3"/>
    </row>
    <row r="18" spans="1:22" ht="16.5" customHeight="1" x14ac:dyDescent="0.2">
      <c r="A18" s="31"/>
      <c r="B18" s="31"/>
      <c r="C18" s="31"/>
      <c r="D18" s="31"/>
      <c r="E18" s="31"/>
      <c r="F18" s="32"/>
      <c r="G18" s="32"/>
      <c r="H18" s="32"/>
      <c r="I18" s="32"/>
      <c r="J18" s="32"/>
      <c r="K18" s="32"/>
      <c r="L18" s="32"/>
      <c r="M18" s="32"/>
      <c r="N18" s="3"/>
      <c r="O18" s="3"/>
      <c r="P18" s="3"/>
      <c r="Q18" s="3"/>
      <c r="R18" s="3"/>
      <c r="S18" s="3"/>
      <c r="T18" s="3"/>
      <c r="U18" s="3"/>
      <c r="V18" s="3"/>
    </row>
    <row r="19" spans="1:22" ht="16.5" customHeight="1" x14ac:dyDescent="0.2">
      <c r="A19" s="31"/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2"/>
      <c r="M19" s="32"/>
      <c r="N19" s="3"/>
      <c r="O19" s="3"/>
      <c r="P19" s="3"/>
      <c r="Q19" s="3"/>
      <c r="R19" s="3"/>
      <c r="S19" s="3"/>
      <c r="T19" s="3"/>
      <c r="U19" s="3"/>
      <c r="V19" s="3"/>
    </row>
    <row r="20" spans="1:22" ht="16.5" hidden="1" customHeight="1" x14ac:dyDescent="0.2">
      <c r="A20" s="36"/>
      <c r="B20" s="36">
        <v>1</v>
      </c>
      <c r="C20" s="36">
        <v>2</v>
      </c>
      <c r="D20" s="36">
        <v>3</v>
      </c>
      <c r="E20" s="36">
        <v>4</v>
      </c>
      <c r="F20" s="32"/>
      <c r="G20" s="32"/>
      <c r="H20" s="32"/>
      <c r="I20" s="32"/>
      <c r="J20" s="32"/>
      <c r="K20" s="32"/>
      <c r="L20" s="32"/>
      <c r="M20" s="32"/>
      <c r="N20" s="3"/>
      <c r="O20" s="3"/>
      <c r="P20" s="3"/>
      <c r="Q20" s="3"/>
      <c r="R20" s="3"/>
      <c r="S20" s="3"/>
      <c r="T20" s="3"/>
      <c r="U20" s="3"/>
      <c r="V20" s="3"/>
    </row>
    <row r="21" spans="1:22" s="62" customFormat="1" ht="12" x14ac:dyDescent="0.2">
      <c r="A21" s="59">
        <v>1</v>
      </c>
      <c r="B21" s="59">
        <v>2</v>
      </c>
      <c r="C21" s="59">
        <v>3</v>
      </c>
      <c r="D21" s="59">
        <v>4</v>
      </c>
      <c r="E21" s="59">
        <v>6</v>
      </c>
      <c r="F21" s="59">
        <v>7</v>
      </c>
      <c r="G21" s="59">
        <v>8</v>
      </c>
      <c r="H21" s="59">
        <v>9</v>
      </c>
      <c r="I21" s="59">
        <v>10</v>
      </c>
      <c r="J21" s="59">
        <v>11</v>
      </c>
      <c r="K21" s="59">
        <v>12</v>
      </c>
      <c r="L21" s="59">
        <v>13</v>
      </c>
      <c r="M21" s="59">
        <v>14</v>
      </c>
      <c r="N21" s="61"/>
      <c r="O21" s="61"/>
      <c r="P21" s="61"/>
      <c r="Q21" s="61"/>
      <c r="R21" s="61"/>
      <c r="S21" s="61"/>
      <c r="T21" s="61"/>
      <c r="U21" s="61"/>
      <c r="V21" s="61"/>
    </row>
    <row r="22" spans="1:22" s="62" customFormat="1" ht="12" x14ac:dyDescent="0.2">
      <c r="A22" s="59"/>
      <c r="B22" s="59"/>
      <c r="C22" s="59"/>
      <c r="D22" s="59"/>
      <c r="E22" s="59" t="s">
        <v>14</v>
      </c>
      <c r="F22" s="59"/>
      <c r="G22" s="59"/>
      <c r="H22" s="59"/>
      <c r="I22" s="59" t="s">
        <v>15</v>
      </c>
      <c r="J22" s="59" t="s">
        <v>15</v>
      </c>
      <c r="K22" s="59" t="s">
        <v>16</v>
      </c>
      <c r="L22" s="60" t="s">
        <v>16</v>
      </c>
      <c r="M22" s="59" t="s">
        <v>16</v>
      </c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26.25" customHeight="1" x14ac:dyDescent="0.2">
      <c r="A23" s="47" t="s">
        <v>4</v>
      </c>
      <c r="B23" s="48" t="s">
        <v>17</v>
      </c>
      <c r="C23" s="49" t="s">
        <v>31</v>
      </c>
      <c r="D23" s="49" t="s">
        <v>20</v>
      </c>
      <c r="E23" s="49" t="s">
        <v>32</v>
      </c>
      <c r="F23" s="50" t="s">
        <v>44</v>
      </c>
      <c r="G23" s="51" t="s">
        <v>10</v>
      </c>
      <c r="H23" s="51" t="s">
        <v>11</v>
      </c>
      <c r="I23" s="51" t="s">
        <v>40</v>
      </c>
      <c r="J23" s="51" t="s">
        <v>39</v>
      </c>
      <c r="K23" s="51" t="s">
        <v>9</v>
      </c>
      <c r="L23" s="51" t="s">
        <v>41</v>
      </c>
      <c r="M23" s="52" t="s">
        <v>42</v>
      </c>
    </row>
    <row r="24" spans="1:22" x14ac:dyDescent="0.2">
      <c r="A24" s="38" t="s">
        <v>54</v>
      </c>
      <c r="B24" s="22">
        <v>1</v>
      </c>
      <c r="C24" s="33">
        <f>IF(ISBLANK($B24),"",VLOOKUP($B24,'Fük Erfassung (einmalig)'!$A$8:$D$18,C$20,0))</f>
        <v>10</v>
      </c>
      <c r="D24" s="33" t="str">
        <f>IF(ISBLANK($B24),"",VLOOKUP($B24,'Fük Erfassung (einmalig)'!$A$8:$D$18,D$20,0))</f>
        <v>Stahllamellenkonstruktion, elastisch gesteuert</v>
      </c>
      <c r="E24" s="33" t="str">
        <f>IF(ISBLANK($B24),"",VLOOKUP($B24,'Fük Erfassung (einmalig)'!$A$8:$D$18,E$20,0))</f>
        <v>Federal Mogul SH WSG 160</v>
      </c>
      <c r="F24" s="14">
        <v>1</v>
      </c>
      <c r="G24" s="5">
        <v>38036</v>
      </c>
      <c r="H24" s="37">
        <v>0.54027777777777775</v>
      </c>
      <c r="I24" s="28">
        <v>0</v>
      </c>
      <c r="J24" s="4">
        <v>0</v>
      </c>
      <c r="K24" s="4"/>
      <c r="L24" s="6">
        <v>54</v>
      </c>
      <c r="M24" s="45">
        <v>110</v>
      </c>
    </row>
    <row r="25" spans="1:22" x14ac:dyDescent="0.2">
      <c r="A25" s="38" t="s">
        <v>54</v>
      </c>
      <c r="B25" s="22">
        <v>1</v>
      </c>
      <c r="C25" s="33">
        <f>IF(ISBLANK($B25),"",VLOOKUP($B25,'Fük Erfassung (einmalig)'!$A$8:$D$18,C$20,0))</f>
        <v>10</v>
      </c>
      <c r="D25" s="33" t="str">
        <f>IF(ISBLANK($B25),"",VLOOKUP($B25,'Fük Erfassung (einmalig)'!$A$8:$D$18,D$20,0))</f>
        <v>Stahllamellenkonstruktion, elastisch gesteuert</v>
      </c>
      <c r="E25" s="33" t="str">
        <f>IF(ISBLANK($B25),"",VLOOKUP($B25,'Fük Erfassung (einmalig)'!$A$8:$D$18,E$20,0))</f>
        <v>Federal Mogul SH WSG 160</v>
      </c>
      <c r="F25" s="14">
        <v>2</v>
      </c>
      <c r="G25" s="5">
        <v>38036</v>
      </c>
      <c r="H25" s="37">
        <v>0.6791666666666667</v>
      </c>
      <c r="I25" s="28">
        <v>-1</v>
      </c>
      <c r="J25" s="4">
        <v>0</v>
      </c>
      <c r="K25" s="4"/>
      <c r="L25" s="6">
        <v>52</v>
      </c>
      <c r="M25" s="45">
        <v>109</v>
      </c>
    </row>
    <row r="26" spans="1:22" x14ac:dyDescent="0.2">
      <c r="A26" s="38" t="s">
        <v>5</v>
      </c>
      <c r="B26" s="22">
        <v>1</v>
      </c>
      <c r="C26" s="33">
        <f>IF(ISBLANK($B26),"",VLOOKUP($B26,'Fük Erfassung (einmalig)'!$A$8:$D$18,C$20,0))</f>
        <v>10</v>
      </c>
      <c r="D26" s="33" t="str">
        <f>IF(ISBLANK($B26),"",VLOOKUP($B26,'Fük Erfassung (einmalig)'!$A$8:$D$18,D$20,0))</f>
        <v>Stahllamellenkonstruktion, elastisch gesteuert</v>
      </c>
      <c r="E26" s="33" t="str">
        <f>IF(ISBLANK($B26),"",VLOOKUP($B26,'Fük Erfassung (einmalig)'!$A$8:$D$18,E$20,0))</f>
        <v>Federal Mogul SH WSG 160</v>
      </c>
      <c r="F26" s="14">
        <v>1</v>
      </c>
      <c r="G26" s="5">
        <v>39949</v>
      </c>
      <c r="H26" s="37">
        <v>0.37847222222222227</v>
      </c>
      <c r="I26" s="28">
        <v>13</v>
      </c>
      <c r="J26" s="4">
        <v>11</v>
      </c>
      <c r="K26" s="4"/>
      <c r="L26" s="6">
        <v>38</v>
      </c>
      <c r="M26" s="45">
        <v>74</v>
      </c>
    </row>
    <row r="27" spans="1:22" x14ac:dyDescent="0.2">
      <c r="A27" s="38" t="s">
        <v>5</v>
      </c>
      <c r="B27" s="22">
        <v>1</v>
      </c>
      <c r="C27" s="33">
        <f>IF(ISBLANK($B27),"",VLOOKUP($B27,'Fük Erfassung (einmalig)'!$A$8:$D$18,C$20,0))</f>
        <v>10</v>
      </c>
      <c r="D27" s="33" t="str">
        <f>IF(ISBLANK($B27),"",VLOOKUP($B27,'Fük Erfassung (einmalig)'!$A$8:$D$18,D$20,0))</f>
        <v>Stahllamellenkonstruktion, elastisch gesteuert</v>
      </c>
      <c r="E27" s="33" t="str">
        <f>IF(ISBLANK($B27),"",VLOOKUP($B27,'Fük Erfassung (einmalig)'!$A$8:$D$18,E$20,0))</f>
        <v>Federal Mogul SH WSG 160</v>
      </c>
      <c r="F27" s="14">
        <v>2</v>
      </c>
      <c r="G27" s="5">
        <v>39949</v>
      </c>
      <c r="H27" s="37">
        <v>0.52500000000000002</v>
      </c>
      <c r="I27" s="28">
        <v>18</v>
      </c>
      <c r="J27" s="4">
        <v>18</v>
      </c>
      <c r="K27" s="4"/>
      <c r="L27" s="6">
        <v>36</v>
      </c>
      <c r="M27" s="45">
        <v>72</v>
      </c>
    </row>
    <row r="28" spans="1:22" x14ac:dyDescent="0.2">
      <c r="A28" s="38" t="s">
        <v>55</v>
      </c>
      <c r="B28" s="22">
        <v>1</v>
      </c>
      <c r="C28" s="33">
        <f>IF(ISBLANK($B28),"",VLOOKUP($B28,'Fük Erfassung (einmalig)'!$A$8:$D$18,C$20,0))</f>
        <v>10</v>
      </c>
      <c r="D28" s="33" t="str">
        <f>IF(ISBLANK($B28),"",VLOOKUP($B28,'Fük Erfassung (einmalig)'!$A$8:$D$18,D$20,0))</f>
        <v>Stahllamellenkonstruktion, elastisch gesteuert</v>
      </c>
      <c r="E28" s="33" t="str">
        <f>IF(ISBLANK($B28),"",VLOOKUP($B28,'Fük Erfassung (einmalig)'!$A$8:$D$18,E$20,0))</f>
        <v>Federal Mogul SH WSG 160</v>
      </c>
      <c r="F28" s="14">
        <v>1</v>
      </c>
      <c r="G28" s="5"/>
      <c r="H28" s="37"/>
      <c r="I28" s="28"/>
      <c r="J28" s="4"/>
      <c r="K28" s="4"/>
      <c r="L28" s="6"/>
      <c r="M28" s="45"/>
    </row>
    <row r="29" spans="1:22" x14ac:dyDescent="0.2">
      <c r="A29" s="38" t="s">
        <v>55</v>
      </c>
      <c r="B29" s="22">
        <v>1</v>
      </c>
      <c r="C29" s="33">
        <f>IF(ISBLANK($B29),"",VLOOKUP($B29,'Fük Erfassung (einmalig)'!$A$8:$D$18,C$20,0))</f>
        <v>10</v>
      </c>
      <c r="D29" s="33" t="str">
        <f>IF(ISBLANK($B29),"",VLOOKUP($B29,'Fük Erfassung (einmalig)'!$A$8:$D$18,D$20,0))</f>
        <v>Stahllamellenkonstruktion, elastisch gesteuert</v>
      </c>
      <c r="E29" s="33" t="str">
        <f>IF(ISBLANK($B29),"",VLOOKUP($B29,'Fük Erfassung (einmalig)'!$A$8:$D$18,E$20,0))</f>
        <v>Federal Mogul SH WSG 160</v>
      </c>
      <c r="F29" s="14">
        <v>2</v>
      </c>
      <c r="G29" s="5"/>
      <c r="H29" s="37"/>
      <c r="I29" s="28"/>
      <c r="J29" s="4"/>
      <c r="K29" s="4"/>
      <c r="L29" s="6"/>
      <c r="M29" s="45"/>
    </row>
    <row r="30" spans="1:22" x14ac:dyDescent="0.2">
      <c r="A30" s="38"/>
      <c r="B30" s="22"/>
      <c r="C30" s="33" t="str">
        <f>IF(ISBLANK($B30),"",VLOOKUP($B30,'Fük Erfassung (einmalig)'!$A$8:$D$18,C$20,0))</f>
        <v/>
      </c>
      <c r="D30" s="33" t="str">
        <f>IF(ISBLANK($B30),"",VLOOKUP($B30,'Fük Erfassung (einmalig)'!$A$8:$D$18,D$20,0))</f>
        <v/>
      </c>
      <c r="E30" s="33" t="str">
        <f>IF(ISBLANK($B30),"",VLOOKUP($B30,'Fük Erfassung (einmalig)'!$A$8:$D$18,E$20,0))</f>
        <v/>
      </c>
      <c r="F30" s="14"/>
      <c r="G30" s="5"/>
      <c r="H30" s="37"/>
      <c r="I30" s="28"/>
      <c r="J30" s="4"/>
      <c r="K30" s="4"/>
      <c r="L30" s="6"/>
      <c r="M30" s="45"/>
    </row>
    <row r="31" spans="1:22" x14ac:dyDescent="0.2">
      <c r="A31" s="38"/>
      <c r="B31" s="22"/>
      <c r="C31" s="33" t="str">
        <f>IF(ISBLANK($B31),"",VLOOKUP($B31,'Fük Erfassung (einmalig)'!$A$8:$D$18,C$20,0))</f>
        <v/>
      </c>
      <c r="D31" s="33" t="str">
        <f>IF(ISBLANK($B31),"",VLOOKUP($B31,'Fük Erfassung (einmalig)'!$A$8:$D$18,D$20,0))</f>
        <v/>
      </c>
      <c r="E31" s="33" t="str">
        <f>IF(ISBLANK($B31),"",VLOOKUP($B31,'Fük Erfassung (einmalig)'!$A$8:$D$18,E$20,0))</f>
        <v/>
      </c>
      <c r="F31" s="14"/>
      <c r="G31" s="5"/>
      <c r="H31" s="37"/>
      <c r="I31" s="28"/>
      <c r="J31" s="4"/>
      <c r="K31" s="4"/>
      <c r="L31" s="6"/>
      <c r="M31" s="45"/>
    </row>
    <row r="32" spans="1:22" x14ac:dyDescent="0.2">
      <c r="A32" s="39"/>
      <c r="B32" s="22"/>
      <c r="C32" s="33" t="str">
        <f>IF(ISBLANK($B32),"",VLOOKUP($B32,'Fük Erfassung (einmalig)'!$A$8:$D$18,C$20,0))</f>
        <v/>
      </c>
      <c r="D32" s="33" t="str">
        <f>IF(ISBLANK($B32),"",VLOOKUP($B32,'Fük Erfassung (einmalig)'!$A$8:$D$18,D$20,0))</f>
        <v/>
      </c>
      <c r="E32" s="33" t="str">
        <f>IF(ISBLANK($B32),"",VLOOKUP($B32,'Fük Erfassung (einmalig)'!$A$8:$D$18,E$20,0))</f>
        <v/>
      </c>
      <c r="F32" s="14"/>
      <c r="G32" s="5"/>
      <c r="H32" s="37"/>
      <c r="I32" s="28"/>
      <c r="J32" s="4"/>
      <c r="K32" s="4"/>
      <c r="L32" s="7"/>
      <c r="M32" s="46"/>
    </row>
    <row r="33" spans="1:13" x14ac:dyDescent="0.2">
      <c r="A33" s="38"/>
      <c r="B33" s="22"/>
      <c r="C33" s="33" t="str">
        <f>IF(ISBLANK($B33),"",VLOOKUP($B33,'Fük Erfassung (einmalig)'!$A$8:$D$18,C$20,0))</f>
        <v/>
      </c>
      <c r="D33" s="33" t="str">
        <f>IF(ISBLANK($B33),"",VLOOKUP($B33,'Fük Erfassung (einmalig)'!$A$8:$D$18,D$20,0))</f>
        <v/>
      </c>
      <c r="E33" s="33" t="str">
        <f>IF(ISBLANK($B33),"",VLOOKUP($B33,'Fük Erfassung (einmalig)'!$A$8:$D$18,E$20,0))</f>
        <v/>
      </c>
      <c r="F33" s="4"/>
      <c r="G33" s="5"/>
      <c r="H33" s="37"/>
      <c r="I33" s="28"/>
      <c r="J33" s="4"/>
      <c r="K33" s="4"/>
      <c r="L33" s="6"/>
      <c r="M33" s="45"/>
    </row>
    <row r="34" spans="1:13" x14ac:dyDescent="0.2">
      <c r="A34" s="38"/>
      <c r="B34" s="22"/>
      <c r="C34" s="33" t="str">
        <f>IF(ISBLANK($B34),"",VLOOKUP($B34,'Fük Erfassung (einmalig)'!$A$8:$D$18,C$20,0))</f>
        <v/>
      </c>
      <c r="D34" s="33" t="str">
        <f>IF(ISBLANK($B34),"",VLOOKUP($B34,'Fük Erfassung (einmalig)'!$A$8:$D$18,D$20,0))</f>
        <v/>
      </c>
      <c r="E34" s="33" t="str">
        <f>IF(ISBLANK($B34),"",VLOOKUP($B34,'Fük Erfassung (einmalig)'!$A$8:$D$18,E$20,0))</f>
        <v/>
      </c>
      <c r="F34" s="4"/>
      <c r="G34" s="5"/>
      <c r="H34" s="37"/>
      <c r="I34" s="28"/>
      <c r="J34" s="4"/>
      <c r="K34" s="4"/>
      <c r="L34" s="6"/>
      <c r="M34" s="45"/>
    </row>
    <row r="35" spans="1:13" x14ac:dyDescent="0.2">
      <c r="A35" s="38"/>
      <c r="B35" s="22"/>
      <c r="C35" s="33" t="str">
        <f>IF(ISBLANK($B35),"",VLOOKUP($B35,'Fük Erfassung (einmalig)'!$A$8:$D$18,C$20,0))</f>
        <v/>
      </c>
      <c r="D35" s="33" t="str">
        <f>IF(ISBLANK($B35),"",VLOOKUP($B35,'Fük Erfassung (einmalig)'!$A$8:$D$18,D$20,0))</f>
        <v/>
      </c>
      <c r="E35" s="33" t="str">
        <f>IF(ISBLANK($B35),"",VLOOKUP($B35,'Fük Erfassung (einmalig)'!$A$8:$D$18,E$20,0))</f>
        <v/>
      </c>
      <c r="F35" s="4"/>
      <c r="G35" s="5"/>
      <c r="H35" s="37"/>
      <c r="I35" s="28"/>
      <c r="J35" s="4"/>
      <c r="K35" s="4"/>
      <c r="L35" s="6"/>
      <c r="M35" s="45"/>
    </row>
  </sheetData>
  <sheetProtection formatRows="0" insertRows="0" selectLockedCells="1"/>
  <phoneticPr fontId="1" type="noConversion"/>
  <pageMargins left="0.95" right="0.3" top="0.44" bottom="0.46" header="0.51181102362204722" footer="0.51181102362204722"/>
  <pageSetup paperSize="9" scale="67" fitToHeight="0" orientation="portrait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9" sqref="G39"/>
    </sheetView>
  </sheetViews>
  <sheetFormatPr baseColWidth="10" defaultRowHeight="12.75" x14ac:dyDescent="0.2"/>
  <sheetData>
    <row r="1" spans="1:1" x14ac:dyDescent="0.2">
      <c r="A1" s="55" t="s">
        <v>30</v>
      </c>
    </row>
    <row r="2" spans="1:1" x14ac:dyDescent="0.2">
      <c r="A2" s="12" t="s">
        <v>21</v>
      </c>
    </row>
    <row r="3" spans="1:1" x14ac:dyDescent="0.2">
      <c r="A3" s="12" t="s">
        <v>22</v>
      </c>
    </row>
    <row r="4" spans="1:1" x14ac:dyDescent="0.2">
      <c r="A4" s="12" t="s">
        <v>35</v>
      </c>
    </row>
    <row r="5" spans="1:1" x14ac:dyDescent="0.2">
      <c r="A5" s="12" t="s">
        <v>34</v>
      </c>
    </row>
    <row r="6" spans="1:1" x14ac:dyDescent="0.2">
      <c r="A6" s="12" t="s">
        <v>23</v>
      </c>
    </row>
    <row r="7" spans="1:1" x14ac:dyDescent="0.2">
      <c r="A7" s="12" t="s">
        <v>24</v>
      </c>
    </row>
    <row r="8" spans="1:1" x14ac:dyDescent="0.2">
      <c r="A8" s="12" t="s">
        <v>25</v>
      </c>
    </row>
    <row r="9" spans="1:1" x14ac:dyDescent="0.2">
      <c r="A9" s="12" t="s">
        <v>26</v>
      </c>
    </row>
    <row r="10" spans="1:1" x14ac:dyDescent="0.2">
      <c r="A10" s="12" t="s">
        <v>27</v>
      </c>
    </row>
    <row r="11" spans="1:1" x14ac:dyDescent="0.2">
      <c r="A11" s="13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Fük Erfassung (einmalig)</vt:lpstr>
      <vt:lpstr>Fük Messwerte (jede Hauptprüfu</vt:lpstr>
      <vt:lpstr>FArt</vt:lpstr>
      <vt:lpstr>'Fük Erfassung (einmalig)'!Druckbereich</vt:lpstr>
      <vt:lpstr>'Fük Messwerte (jede Hauptprüfu'!Druckbereich</vt:lpstr>
      <vt:lpstr>'Fük Erfassung (einmalig)'!Drucktitel</vt:lpstr>
      <vt:lpstr>'Fük Messwerte (jede Hauptprüfu'!Drucktitel</vt:lpstr>
      <vt:lpstr>Fük_Art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2015-09-07T12:43:49Z</dcterms:created>
  <dcterms:modified xsi:type="dcterms:W3CDTF">2015-09-21T10:49:52Z</dcterms:modified>
</cp:coreProperties>
</file>